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026"/>
  <workbookPr/>
  <mc:AlternateContent xmlns:mc="http://schemas.openxmlformats.org/markup-compatibility/2006">
    <mc:Choice Requires="x15">
      <x15ac:absPath xmlns:x15ac="http://schemas.microsoft.com/office/spreadsheetml/2010/11/ac" url="C:\Users\Andrea\Desktop\"/>
    </mc:Choice>
  </mc:AlternateContent>
  <xr:revisionPtr revIDLastSave="0" documentId="8_{261D1B2A-B370-4DC7-AA00-1AFE85421F71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Munka1" sheetId="1" r:id="rId1"/>
  </sheets>
  <definedNames>
    <definedName name="_xlnm.Print_Area" localSheetId="0">Munka1!$A$1:$J$8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4" i="1" l="1"/>
  <c r="J4" i="1" s="1"/>
  <c r="J7" i="1" l="1"/>
  <c r="H7" i="1"/>
  <c r="J5" i="1"/>
  <c r="H5" i="1"/>
  <c r="I8" i="1" l="1"/>
  <c r="H6" i="1"/>
  <c r="J6" i="1" l="1"/>
  <c r="J8" i="1"/>
</calcChain>
</file>

<file path=xl/sharedStrings.xml><?xml version="1.0" encoding="utf-8"?>
<sst xmlns="http://schemas.openxmlformats.org/spreadsheetml/2006/main" count="34" uniqueCount="26">
  <si>
    <t>szerz.kötés dátuma</t>
  </si>
  <si>
    <t>nettó összeg</t>
  </si>
  <si>
    <t>áfa összege</t>
  </si>
  <si>
    <t>fordított áfa összege</t>
  </si>
  <si>
    <t>bruttó összeg</t>
  </si>
  <si>
    <t>Szerződő partner</t>
  </si>
  <si>
    <t>Szerződés tárgya</t>
  </si>
  <si>
    <t>Szerződés típusa</t>
  </si>
  <si>
    <t>Szerződés időtartama</t>
  </si>
  <si>
    <t>vállalkozási</t>
  </si>
  <si>
    <t>SzínvonalÉpítés Kft.                6750 Algyő, Fűzfa sor 7.</t>
  </si>
  <si>
    <t>Röszke Község Önkormányzata</t>
  </si>
  <si>
    <t>Megrendelő</t>
  </si>
  <si>
    <t>627/2 helyrajzi számú belterületi ingatlanon található műfüves grund focipálya felújítását, amely tartalmazza a meglévő műfű felszedését és új vízáteresztő műfű burkolat készítését, a műfű alatti szűrőréteg profilozását.</t>
  </si>
  <si>
    <t>2021.05.04-2020.06.30</t>
  </si>
  <si>
    <t>Móraép Nonprofit Közhasznú Kft.
6781 Mórahalom, Röszkei út 34.</t>
  </si>
  <si>
    <t xml:space="preserve">Kerékpáros pihenőhely építése Röszke külterület 0108/24 helyrajzi számú ingatlanon (HUSRB/1903/21/0063 projekt keretében) </t>
  </si>
  <si>
    <t>2021.06.04-2022.02.15</t>
  </si>
  <si>
    <t>Röszke Község Önkormányzatának  5 millió forintot elérő vagy azt meghaladó szerződései 2021. évben</t>
  </si>
  <si>
    <t>DOMI Épületgépészeti Kft.
6728 Szeged, Kereskedőköz 4.</t>
  </si>
  <si>
    <t>Határátkelőhely és annak megközelíthetőségét szolgáló utak, zöldterületek karbantartása</t>
  </si>
  <si>
    <t>Belterületi utak karbantartása</t>
  </si>
  <si>
    <t>Vakondok 97. Tervező Iroda Kft.
6800 Hódmezővásárhely, Rudnay Gyula u. 24/A</t>
  </si>
  <si>
    <t>Röszke 2. határátkelőhely - Röszke Szent Antal tér között kerékpárút tervdokumentációjának elkészítése, engedélyezése, kiviteli tervek készítése (HUSRB/1903/21/0063 projekt megvalósítása)</t>
  </si>
  <si>
    <t>megbízási</t>
  </si>
  <si>
    <t>8 hónap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</si>
</sst>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Ft&quot;_-;\-* #,##0.00\ &quot;Ft&quot;_-;_-* &quot;-&quot;??\ &quot;Ft&quot;_-;_-@_-"/>
    <numFmt numFmtId="164" formatCode="yyyy\-mm\-dd"/>
    <numFmt numFmtId="165" formatCode="#,##0\ &quot;Ft&quot;"/>
  </numFmts>
  <fonts count="6" x14ac:knownFonts="1"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12"/>
      <color theme="1"/>
      <name val="Times New Roman"/>
      <family val="1"/>
      <charset val="238"/>
    </font>
    <font>
      <sz val="12"/>
      <name val="Times New Roman"/>
      <family val="1"/>
      <charset val="238"/>
    </font>
    <font>
      <b/>
      <sz val="14"/>
      <name val="Times New Roman"/>
      <family val="1"/>
      <charset val="238"/>
    </font>
    <font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44" fontId="5" fillId="0" borderId="0" applyFont="0" applyFill="0" applyBorder="0" applyAlignment="0" applyProtection="0"/>
  </cellStyleXfs>
  <cellXfs count="29">
    <xf numFmtId="0" fontId="0" fillId="0" borderId="0" xfId="0"/>
    <xf numFmtId="0" fontId="2" fillId="0" borderId="0" xfId="0" applyFont="1" applyAlignment="1">
      <alignment vertical="center"/>
    </xf>
    <xf numFmtId="0" fontId="3" fillId="0" borderId="0" xfId="1" applyFont="1" applyAlignment="1">
      <alignment horizontal="left" vertical="center"/>
    </xf>
    <xf numFmtId="0" fontId="3" fillId="0" borderId="1" xfId="1" applyFont="1" applyBorder="1" applyAlignment="1">
      <alignment horizontal="center" vertical="center" wrapText="1"/>
    </xf>
    <xf numFmtId="164" fontId="3" fillId="0" borderId="1" xfId="1" applyNumberFormat="1" applyFont="1" applyBorder="1" applyAlignment="1">
      <alignment horizontal="center" vertical="center" wrapText="1"/>
    </xf>
    <xf numFmtId="3" fontId="3" fillId="0" borderId="1" xfId="1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1" xfId="1" applyFont="1" applyBorder="1" applyAlignment="1">
      <alignment vertical="center"/>
    </xf>
    <xf numFmtId="0" fontId="3" fillId="0" borderId="0" xfId="1" applyFont="1" applyAlignment="1">
      <alignment vertical="center"/>
    </xf>
    <xf numFmtId="164" fontId="3" fillId="0" borderId="0" xfId="1" applyNumberFormat="1" applyFont="1" applyAlignment="1">
      <alignment horizontal="center" vertical="center"/>
    </xf>
    <xf numFmtId="3" fontId="3" fillId="0" borderId="0" xfId="1" applyNumberFormat="1" applyFont="1" applyAlignment="1">
      <alignment vertical="center"/>
    </xf>
    <xf numFmtId="164" fontId="3" fillId="0" borderId="0" xfId="1" applyNumberFormat="1" applyFont="1" applyAlignment="1">
      <alignment vertical="center"/>
    </xf>
    <xf numFmtId="164" fontId="3" fillId="2" borderId="0" xfId="1" applyNumberFormat="1" applyFont="1" applyFill="1" applyAlignment="1">
      <alignment horizontal="center" vertical="center"/>
    </xf>
    <xf numFmtId="3" fontId="3" fillId="2" borderId="0" xfId="1" applyNumberFormat="1" applyFont="1" applyFill="1" applyAlignme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1" applyFont="1" applyAlignment="1">
      <alignment horizontal="left" vertical="center" wrapText="1"/>
    </xf>
    <xf numFmtId="164" fontId="3" fillId="0" borderId="0" xfId="1" applyNumberFormat="1" applyFont="1" applyAlignment="1">
      <alignment horizontal="center" vertical="center" wrapText="1"/>
    </xf>
    <xf numFmtId="164" fontId="3" fillId="2" borderId="0" xfId="1" applyNumberFormat="1" applyFont="1" applyFill="1" applyAlignment="1">
      <alignment horizontal="center" vertical="center" wrapText="1"/>
    </xf>
    <xf numFmtId="0" fontId="3" fillId="0" borderId="0" xfId="1" applyFont="1" applyAlignment="1">
      <alignment vertical="center" wrapText="1"/>
    </xf>
    <xf numFmtId="164" fontId="3" fillId="0" borderId="0" xfId="1" applyNumberFormat="1" applyFont="1" applyAlignment="1">
      <alignment vertical="center" wrapText="1"/>
    </xf>
    <xf numFmtId="0" fontId="2" fillId="0" borderId="0" xfId="0" applyFont="1" applyAlignment="1">
      <alignment vertical="center" wrapText="1"/>
    </xf>
    <xf numFmtId="164" fontId="3" fillId="0" borderId="1" xfId="1" applyNumberFormat="1" applyFont="1" applyBorder="1" applyAlignment="1">
      <alignment horizontal="center" vertical="center"/>
    </xf>
    <xf numFmtId="3" fontId="3" fillId="0" borderId="1" xfId="1" applyNumberFormat="1" applyFont="1" applyBorder="1" applyAlignment="1">
      <alignment vertical="center"/>
    </xf>
    <xf numFmtId="0" fontId="3" fillId="0" borderId="1" xfId="1" applyFont="1" applyBorder="1" applyAlignment="1">
      <alignment horizontal="center" vertical="center"/>
    </xf>
    <xf numFmtId="0" fontId="3" fillId="0" borderId="1" xfId="1" applyFont="1" applyBorder="1" applyAlignment="1">
      <alignment horizontal="left" vertical="center" wrapText="1"/>
    </xf>
    <xf numFmtId="165" fontId="3" fillId="0" borderId="1" xfId="2" applyNumberFormat="1" applyFont="1" applyFill="1" applyBorder="1" applyAlignment="1">
      <alignment vertical="center"/>
    </xf>
    <xf numFmtId="0" fontId="3" fillId="0" borderId="0" xfId="1" applyFont="1" applyAlignment="1">
      <alignment horizontal="center" vertical="center"/>
    </xf>
    <xf numFmtId="165" fontId="3" fillId="0" borderId="0" xfId="2" applyNumberFormat="1" applyFont="1" applyFill="1" applyBorder="1" applyAlignment="1">
      <alignment vertical="center"/>
    </xf>
    <xf numFmtId="0" fontId="4" fillId="0" borderId="0" xfId="1" applyFont="1" applyAlignment="1">
      <alignment horizontal="center" vertical="center"/>
    </xf>
  </cellXfs>
  <cellStyles count="3">
    <cellStyle name="Normál" xfId="0" builtinId="0"/>
    <cellStyle name="Normál 2" xfId="1" xr:uid="{00000000-0005-0000-0000-000001000000}"/>
    <cellStyle name="Pénznem" xfId="2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4"/>
  <sheetViews>
    <sheetView tabSelected="1" view="pageBreakPreview" zoomScaleNormal="100" zoomScaleSheetLayoutView="100" workbookViewId="0">
      <selection activeCell="J5" sqref="J5"/>
    </sheetView>
  </sheetViews>
  <sheetFormatPr defaultColWidth="9.109375" defaultRowHeight="15.6" x14ac:dyDescent="0.3"/>
  <cols>
    <col min="1" max="1" width="28.109375" style="20" customWidth="1"/>
    <col min="2" max="2" width="35.6640625" style="20" customWidth="1"/>
    <col min="3" max="3" width="53.33203125" style="20" customWidth="1"/>
    <col min="4" max="4" width="13.44140625" style="1" customWidth="1"/>
    <col min="5" max="5" width="13.5546875" style="14" customWidth="1"/>
    <col min="6" max="6" width="15" style="6" customWidth="1"/>
    <col min="7" max="8" width="13.6640625" style="1" customWidth="1"/>
    <col min="9" max="9" width="15" style="1" customWidth="1"/>
    <col min="10" max="10" width="16.33203125" style="1" customWidth="1"/>
    <col min="11" max="11" width="12.5546875" style="1" bestFit="1" customWidth="1"/>
    <col min="12" max="16384" width="9.109375" style="1"/>
  </cols>
  <sheetData>
    <row r="1" spans="1:10" ht="24.75" customHeight="1" x14ac:dyDescent="0.3">
      <c r="A1" s="28" t="s">
        <v>18</v>
      </c>
      <c r="B1" s="28"/>
      <c r="C1" s="28"/>
      <c r="D1" s="28"/>
      <c r="E1" s="28"/>
      <c r="F1" s="28"/>
      <c r="G1" s="28"/>
      <c r="H1" s="28"/>
      <c r="I1" s="28"/>
      <c r="J1" s="28"/>
    </row>
    <row r="2" spans="1:10" x14ac:dyDescent="0.3">
      <c r="A2" s="15"/>
      <c r="B2" s="15"/>
      <c r="C2" s="15"/>
      <c r="D2" s="2"/>
      <c r="E2" s="2"/>
      <c r="F2" s="15"/>
      <c r="G2" s="2"/>
      <c r="H2" s="2"/>
      <c r="I2" s="2"/>
      <c r="J2" s="2"/>
    </row>
    <row r="3" spans="1:10" s="6" customFormat="1" ht="37.5" customHeight="1" x14ac:dyDescent="0.3">
      <c r="A3" s="3" t="s">
        <v>5</v>
      </c>
      <c r="B3" s="3" t="s">
        <v>12</v>
      </c>
      <c r="C3" s="3" t="s">
        <v>6</v>
      </c>
      <c r="D3" s="3" t="s">
        <v>7</v>
      </c>
      <c r="E3" s="4" t="s">
        <v>0</v>
      </c>
      <c r="F3" s="4" t="s">
        <v>8</v>
      </c>
      <c r="G3" s="5" t="s">
        <v>1</v>
      </c>
      <c r="H3" s="5" t="s">
        <v>2</v>
      </c>
      <c r="I3" s="3" t="s">
        <v>3</v>
      </c>
      <c r="J3" s="5" t="s">
        <v>4</v>
      </c>
    </row>
    <row r="4" spans="1:10" s="6" customFormat="1" ht="52.5" customHeight="1" x14ac:dyDescent="0.3">
      <c r="A4" s="3" t="s">
        <v>19</v>
      </c>
      <c r="B4" s="3" t="s">
        <v>11</v>
      </c>
      <c r="C4" s="3" t="s">
        <v>20</v>
      </c>
      <c r="D4" s="3" t="s">
        <v>9</v>
      </c>
      <c r="E4" s="4">
        <v>44197</v>
      </c>
      <c r="F4" s="4">
        <v>44561</v>
      </c>
      <c r="G4" s="5">
        <v>7250000</v>
      </c>
      <c r="H4" s="5">
        <f>G4*0.27</f>
        <v>1957500.0000000002</v>
      </c>
      <c r="I4" s="3"/>
      <c r="J4" s="5">
        <f>G4+H4+I4</f>
        <v>9207500</v>
      </c>
    </row>
    <row r="5" spans="1:10" s="6" customFormat="1" ht="52.5" customHeight="1" x14ac:dyDescent="0.3">
      <c r="A5" s="24" t="s">
        <v>10</v>
      </c>
      <c r="B5" s="3" t="s">
        <v>11</v>
      </c>
      <c r="C5" s="3" t="s">
        <v>21</v>
      </c>
      <c r="D5" s="3" t="s">
        <v>9</v>
      </c>
      <c r="E5" s="4">
        <v>44333</v>
      </c>
      <c r="F5" s="4">
        <v>44530</v>
      </c>
      <c r="G5" s="5">
        <v>10933966</v>
      </c>
      <c r="H5" s="5">
        <f>G5*0.27</f>
        <v>2952170.8200000003</v>
      </c>
      <c r="I5" s="3"/>
      <c r="J5" s="5">
        <f>G5+H5+I5</f>
        <v>13886136.82</v>
      </c>
    </row>
    <row r="6" spans="1:10" ht="72.75" customHeight="1" x14ac:dyDescent="0.3">
      <c r="A6" s="24" t="s">
        <v>10</v>
      </c>
      <c r="B6" s="24" t="s">
        <v>11</v>
      </c>
      <c r="C6" s="24" t="s">
        <v>13</v>
      </c>
      <c r="D6" s="23" t="s">
        <v>9</v>
      </c>
      <c r="E6" s="21">
        <v>44320</v>
      </c>
      <c r="F6" s="4" t="s">
        <v>14</v>
      </c>
      <c r="G6" s="22">
        <v>4266960</v>
      </c>
      <c r="H6" s="22">
        <f>G6*0.27</f>
        <v>1152079.2000000002</v>
      </c>
      <c r="I6" s="7"/>
      <c r="J6" s="22">
        <f>SUM(G6:I6)</f>
        <v>5419039.2000000002</v>
      </c>
    </row>
    <row r="7" spans="1:10" ht="72.75" customHeight="1" x14ac:dyDescent="0.3">
      <c r="A7" s="24" t="s">
        <v>22</v>
      </c>
      <c r="B7" s="24" t="s">
        <v>11</v>
      </c>
      <c r="C7" s="24" t="s">
        <v>23</v>
      </c>
      <c r="D7" s="23" t="s">
        <v>24</v>
      </c>
      <c r="E7" s="21">
        <v>44301</v>
      </c>
      <c r="F7" s="4" t="s">
        <v>25</v>
      </c>
      <c r="G7" s="22">
        <v>11325000</v>
      </c>
      <c r="H7" s="22">
        <f>G7*0.27</f>
        <v>3057750</v>
      </c>
      <c r="I7" s="7"/>
      <c r="J7" s="22">
        <f>SUM(G7:I7)</f>
        <v>14382750</v>
      </c>
    </row>
    <row r="8" spans="1:10" ht="62.4" x14ac:dyDescent="0.3">
      <c r="A8" s="24" t="s">
        <v>15</v>
      </c>
      <c r="B8" s="24" t="s">
        <v>11</v>
      </c>
      <c r="C8" s="24" t="s">
        <v>16</v>
      </c>
      <c r="D8" s="23" t="s">
        <v>9</v>
      </c>
      <c r="E8" s="21">
        <v>44351</v>
      </c>
      <c r="F8" s="4" t="s">
        <v>17</v>
      </c>
      <c r="G8" s="22">
        <v>23644988</v>
      </c>
      <c r="H8" s="22">
        <v>0</v>
      </c>
      <c r="I8" s="25">
        <f>G8*0.27</f>
        <v>6384146.7600000007</v>
      </c>
      <c r="J8" s="22">
        <f>SUM(G8:I8)</f>
        <v>30029134.760000002</v>
      </c>
    </row>
    <row r="9" spans="1:10" x14ac:dyDescent="0.3">
      <c r="A9" s="15"/>
      <c r="B9" s="15"/>
      <c r="C9" s="15"/>
      <c r="D9" s="26"/>
      <c r="E9" s="9"/>
      <c r="F9" s="16"/>
      <c r="G9" s="10"/>
      <c r="H9" s="10"/>
      <c r="I9" s="27"/>
      <c r="J9" s="10"/>
    </row>
    <row r="11" spans="1:10" x14ac:dyDescent="0.3">
      <c r="A11" s="18"/>
      <c r="B11" s="18"/>
      <c r="C11" s="18"/>
      <c r="D11" s="8"/>
      <c r="E11" s="9"/>
      <c r="F11" s="16"/>
      <c r="G11" s="10"/>
      <c r="H11" s="10"/>
      <c r="I11" s="8"/>
      <c r="J11" s="10"/>
    </row>
    <row r="12" spans="1:10" x14ac:dyDescent="0.3">
      <c r="A12" s="18"/>
      <c r="B12" s="18"/>
      <c r="C12" s="18"/>
      <c r="D12" s="8"/>
      <c r="E12" s="9"/>
      <c r="F12" s="16"/>
      <c r="G12" s="10"/>
      <c r="H12" s="8"/>
      <c r="I12" s="8"/>
      <c r="J12" s="10"/>
    </row>
    <row r="13" spans="1:10" x14ac:dyDescent="0.3">
      <c r="A13" s="18"/>
      <c r="B13" s="18"/>
      <c r="C13" s="18"/>
      <c r="D13" s="8"/>
      <c r="E13" s="9"/>
      <c r="F13" s="16"/>
      <c r="G13" s="10"/>
      <c r="H13" s="10"/>
      <c r="I13" s="8"/>
      <c r="J13" s="10"/>
    </row>
    <row r="14" spans="1:10" x14ac:dyDescent="0.3">
      <c r="A14" s="18"/>
      <c r="B14" s="18"/>
      <c r="C14" s="18"/>
      <c r="D14" s="8"/>
      <c r="E14" s="9"/>
      <c r="F14" s="16"/>
      <c r="G14" s="10"/>
      <c r="H14" s="10"/>
      <c r="I14" s="10"/>
      <c r="J14" s="10"/>
    </row>
    <row r="15" spans="1:10" x14ac:dyDescent="0.3">
      <c r="A15" s="18"/>
      <c r="B15" s="18"/>
      <c r="C15" s="18"/>
      <c r="D15" s="8"/>
      <c r="E15" s="9"/>
      <c r="F15" s="16"/>
      <c r="G15" s="10"/>
      <c r="H15" s="10"/>
      <c r="I15" s="10"/>
      <c r="J15" s="10"/>
    </row>
    <row r="16" spans="1:10" x14ac:dyDescent="0.3">
      <c r="A16" s="18"/>
      <c r="B16" s="18"/>
      <c r="C16" s="18"/>
      <c r="D16" s="8"/>
      <c r="E16" s="9"/>
      <c r="F16" s="16"/>
      <c r="G16" s="10"/>
      <c r="H16" s="10"/>
      <c r="I16" s="10"/>
      <c r="J16" s="10"/>
    </row>
    <row r="17" spans="1:10" x14ac:dyDescent="0.3">
      <c r="A17" s="18"/>
      <c r="B17" s="18"/>
      <c r="C17" s="18"/>
      <c r="D17" s="8"/>
      <c r="E17" s="9"/>
      <c r="F17" s="16"/>
      <c r="G17" s="10"/>
      <c r="H17" s="10"/>
      <c r="I17" s="10"/>
      <c r="J17" s="10"/>
    </row>
    <row r="18" spans="1:10" x14ac:dyDescent="0.3">
      <c r="A18" s="18"/>
      <c r="B18" s="18"/>
      <c r="C18" s="18"/>
      <c r="D18" s="8"/>
      <c r="E18" s="9"/>
      <c r="F18" s="16"/>
      <c r="G18" s="10"/>
      <c r="H18" s="10"/>
      <c r="I18" s="10"/>
      <c r="J18" s="10"/>
    </row>
    <row r="19" spans="1:10" x14ac:dyDescent="0.3">
      <c r="A19" s="18"/>
      <c r="B19" s="18"/>
      <c r="C19" s="18"/>
      <c r="D19" s="8"/>
      <c r="E19" s="9"/>
      <c r="F19" s="16"/>
      <c r="G19" s="10"/>
      <c r="H19" s="10"/>
      <c r="I19" s="10"/>
      <c r="J19" s="10"/>
    </row>
    <row r="20" spans="1:10" x14ac:dyDescent="0.3">
      <c r="A20" s="18"/>
      <c r="B20" s="18"/>
      <c r="C20" s="18"/>
      <c r="D20" s="8"/>
      <c r="E20" s="9"/>
      <c r="F20" s="16"/>
      <c r="G20" s="10"/>
      <c r="H20" s="10"/>
      <c r="I20" s="10"/>
      <c r="J20" s="10"/>
    </row>
    <row r="21" spans="1:10" x14ac:dyDescent="0.3">
      <c r="A21" s="18"/>
      <c r="B21" s="18"/>
      <c r="C21" s="18"/>
      <c r="D21" s="8"/>
      <c r="E21" s="9"/>
      <c r="F21" s="16"/>
      <c r="G21" s="10"/>
      <c r="H21" s="10"/>
      <c r="I21" s="10"/>
      <c r="J21" s="10"/>
    </row>
    <row r="22" spans="1:10" x14ac:dyDescent="0.3">
      <c r="A22" s="18"/>
      <c r="B22" s="18"/>
      <c r="C22" s="18"/>
      <c r="D22" s="8"/>
      <c r="E22" s="9"/>
      <c r="F22" s="16"/>
      <c r="G22" s="10"/>
      <c r="H22" s="10"/>
      <c r="I22" s="10"/>
      <c r="J22" s="10"/>
    </row>
    <row r="23" spans="1:10" x14ac:dyDescent="0.3">
      <c r="A23" s="18"/>
      <c r="B23" s="18"/>
      <c r="C23" s="18"/>
      <c r="D23" s="8"/>
      <c r="E23" s="9"/>
      <c r="F23" s="16"/>
      <c r="G23" s="10"/>
      <c r="H23" s="10"/>
      <c r="I23" s="10"/>
      <c r="J23" s="10"/>
    </row>
    <row r="24" spans="1:10" x14ac:dyDescent="0.3">
      <c r="A24" s="18"/>
      <c r="B24" s="18"/>
      <c r="C24" s="19"/>
      <c r="D24" s="11"/>
      <c r="E24" s="12"/>
      <c r="F24" s="17"/>
      <c r="G24" s="13"/>
      <c r="H24" s="13"/>
      <c r="I24" s="13"/>
      <c r="J24" s="13"/>
    </row>
  </sheetData>
  <sortState xmlns:xlrd2="http://schemas.microsoft.com/office/spreadsheetml/2017/richdata2" ref="A4:J29">
    <sortCondition ref="E4:E29"/>
  </sortState>
  <mergeCells count="1">
    <mergeCell ref="A1:J1"/>
  </mergeCells>
  <pageMargins left="0.7" right="0.7" top="0.75" bottom="0.75" header="0.3" footer="0.3"/>
  <pageSetup paperSize="8" scale="8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1</vt:i4>
      </vt:variant>
      <vt:variant>
        <vt:lpstr>Névvel ellátott tartományok</vt:lpstr>
      </vt:variant>
      <vt:variant>
        <vt:i4>1</vt:i4>
      </vt:variant>
    </vt:vector>
  </HeadingPairs>
  <TitlesOfParts>
    <vt:vector size="2" baseType="lpstr">
      <vt:lpstr>Munka1</vt:lpstr>
      <vt:lpstr>Munka1!Nyomtatási_terület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Andrea</cp:lastModifiedBy>
  <cp:lastPrinted>2017-09-27T08:20:32Z</cp:lastPrinted>
  <dcterms:created xsi:type="dcterms:W3CDTF">2017-09-25T13:45:07Z</dcterms:created>
  <dcterms:modified xsi:type="dcterms:W3CDTF">2023-02-28T14:50:34Z</dcterms:modified>
</cp:coreProperties>
</file>